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9" i="1" l="1"/>
  <c r="G30" i="1"/>
  <c r="G20" i="1"/>
  <c r="G26" i="1" l="1"/>
  <c r="G28" i="1"/>
  <c r="G27" i="1"/>
  <c r="G25" i="1" l="1"/>
  <c r="G24" i="1"/>
  <c r="G23" i="1"/>
  <c r="F12" i="1"/>
  <c r="G12" i="1"/>
  <c r="G33" i="1" l="1"/>
  <c r="G19" i="1"/>
  <c r="G16" i="1"/>
  <c r="G15" i="1"/>
  <c r="F33" i="1"/>
  <c r="G8" i="1"/>
  <c r="G9" i="1"/>
  <c r="G10" i="1"/>
  <c r="G11" i="1"/>
  <c r="G7" i="1"/>
  <c r="F8" i="1"/>
  <c r="F9" i="1"/>
  <c r="F10" i="1"/>
  <c r="F11" i="1"/>
  <c r="F7" i="1"/>
</calcChain>
</file>

<file path=xl/sharedStrings.xml><?xml version="1.0" encoding="utf-8"?>
<sst xmlns="http://schemas.openxmlformats.org/spreadsheetml/2006/main" count="111" uniqueCount="55">
  <si>
    <t>Наименование показателя (индикатора)</t>
  </si>
  <si>
    <t>Единица измерения</t>
  </si>
  <si>
    <t>Значение показателей муниципальной программы (подпрограммы)</t>
  </si>
  <si>
    <t>Год, предшествующий отчетному</t>
  </si>
  <si>
    <t>Отчетный год</t>
  </si>
  <si>
    <t>План</t>
  </si>
  <si>
    <t>Факт</t>
  </si>
  <si>
    <t>% к предшествующему году</t>
  </si>
  <si>
    <t>% к плану</t>
  </si>
  <si>
    <t>Обоснование отклонений значений показателя (индикатора)</t>
  </si>
  <si>
    <t>Количество читателей библиотеки</t>
  </si>
  <si>
    <t>Количество посещений библиотеки</t>
  </si>
  <si>
    <t>Количество книговыдач</t>
  </si>
  <si>
    <t>Количество культурно-досуговых мероприятий</t>
  </si>
  <si>
    <t>Чел.</t>
  </si>
  <si>
    <t>Ед.</t>
  </si>
  <si>
    <t>Количество клубных формирований</t>
  </si>
  <si>
    <t>Протяженность отремонтированных дорог</t>
  </si>
  <si>
    <t>Км.</t>
  </si>
  <si>
    <t>достигнуто плановое значение показателя</t>
  </si>
  <si>
    <t>Подпрограмма 2 «Обеспечение устойчивого функционирования жилищно-коммунального хозяйства в Торковичском сельском поселении Лужского муниципального района»</t>
  </si>
  <si>
    <t>Подпрограмма 3 «Развитие автомобильных дорог в Торковичском сельском поселении Лужского муниципального района»</t>
  </si>
  <si>
    <t>Подпрограмма 4 «Безопасность Торковичского сельского поселения »</t>
  </si>
  <si>
    <t>Количество посещающих культурно-массовые мероприятия</t>
  </si>
  <si>
    <t>ед</t>
  </si>
  <si>
    <t>Ед</t>
  </si>
  <si>
    <t>шт</t>
  </si>
  <si>
    <t>Подпрограмма 1 «Развитие культуры, физической культуры и спорта в Торковичском сельском поселении Лужского муниципального района»</t>
  </si>
  <si>
    <t>Акарицидная обработка территории</t>
  </si>
  <si>
    <t>Обслуживание пожарной сигнализации</t>
  </si>
  <si>
    <t xml:space="preserve">Создание мест (площадок) ТКО </t>
  </si>
  <si>
    <t>Вырубка проруби ледового покрытия пожарного водоема</t>
  </si>
  <si>
    <t>Приобретение огнетушителей ОП-4</t>
  </si>
  <si>
    <t>Обучение моториста пожарных помп</t>
  </si>
  <si>
    <t>Отчет о фактически достигнутых значениях показателей (индикаторов) муниципальной программы "Устойчивое развитие территории Торковичского сельского поселения Лужского муниципального района Ленинградской области" за 2021 год</t>
  </si>
  <si>
    <t>Топографо-геодезические работы по объетк "Общественное пространство перед Домом культуры"</t>
  </si>
  <si>
    <t>Акт обледования жилого дома по ул. 1-я Железнодорожная д.3</t>
  </si>
  <si>
    <t>ед.</t>
  </si>
  <si>
    <t>Оценка рыночной стоимости земельного участка по ул. Дудоровская д.3</t>
  </si>
  <si>
    <t>Топографическая съемка земельного участка  для благоустройства территории</t>
  </si>
  <si>
    <t>Схема расположения земельного участка на кадастровом плане  (автомобильная дорога пер. Береговой 145 м)</t>
  </si>
  <si>
    <t>Приобретение мотопомпы</t>
  </si>
  <si>
    <t>Разработка сметной документации на благоустройство общественной территории (хоккейная площадка)</t>
  </si>
  <si>
    <t>Услуги по проведению экспертизы сметной документации на обустройство хоккейной площадки</t>
  </si>
  <si>
    <t>Проведение работ по переносу ШРП на фасаде МКЖД по адресу  п. Торковичи, ул. Торговая д.20</t>
  </si>
  <si>
    <t>Дизайн-проект благоустройства  общественной территории</t>
  </si>
  <si>
    <t>Определение рыночной стоимости  жил. Дома по ул. Дудоровская д.3</t>
  </si>
  <si>
    <t>Уничтожение борщевика Сосновского зимическим методом</t>
  </si>
  <si>
    <t>Снос дикорастущих  аварийных и засохших деревьев</t>
  </si>
  <si>
    <t>Приобретение знаков пожарной безопасности</t>
  </si>
  <si>
    <t>Проведение исседования  сметной документации по ремонту тепловых сетей</t>
  </si>
  <si>
    <t>Благоустройство общественной зоны  по ул. 1-Я Железнодорожная (засыпка котлована)</t>
  </si>
  <si>
    <t>Обустройство  детской игровой площадки во дворе д.7а по ул. 1-я Железнодорожюная</t>
  </si>
  <si>
    <t>Ремонт вентиляционной системы МКЖД по ул. Торговая д.20</t>
  </si>
  <si>
    <t>Оборудование пожарного водоема и обустройство подъезда к 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</si>
</sst>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i/>
      <sz val="9"/>
      <name val="Calibri"/>
      <family val="2"/>
      <charset val="204"/>
      <scheme val="minor"/>
    </font>
    <font>
      <sz val="9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1" fillId="0" borderId="10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workbookViewId="0">
      <selection activeCell="G51" sqref="G51"/>
    </sheetView>
  </sheetViews>
  <sheetFormatPr defaultRowHeight="15" x14ac:dyDescent="0.25"/>
  <cols>
    <col min="1" max="1" width="31.42578125" customWidth="1"/>
    <col min="3" max="3" width="10.85546875" customWidth="1"/>
    <col min="6" max="6" width="11.140625" customWidth="1"/>
    <col min="8" max="8" width="40.5703125" customWidth="1"/>
  </cols>
  <sheetData>
    <row r="1" spans="1:19" ht="58.5" customHeight="1" x14ac:dyDescent="0.25">
      <c r="A1" s="29" t="s">
        <v>34</v>
      </c>
      <c r="B1" s="29"/>
      <c r="C1" s="29"/>
      <c r="D1" s="29"/>
      <c r="E1" s="29"/>
      <c r="F1" s="29"/>
      <c r="G1" s="29"/>
      <c r="H1" s="29"/>
    </row>
    <row r="2" spans="1:19" ht="34.5" customHeight="1" x14ac:dyDescent="0.25">
      <c r="A2" s="32" t="s">
        <v>0</v>
      </c>
      <c r="B2" s="32" t="s">
        <v>1</v>
      </c>
      <c r="C2" s="32" t="s">
        <v>2</v>
      </c>
      <c r="D2" s="32"/>
      <c r="E2" s="32"/>
      <c r="F2" s="32"/>
      <c r="G2" s="32"/>
      <c r="H2" s="32" t="s">
        <v>9</v>
      </c>
    </row>
    <row r="3" spans="1:19" x14ac:dyDescent="0.25">
      <c r="A3" s="32"/>
      <c r="B3" s="32"/>
      <c r="C3" s="30" t="s">
        <v>3</v>
      </c>
      <c r="D3" s="32" t="s">
        <v>4</v>
      </c>
      <c r="E3" s="32"/>
      <c r="F3" s="32"/>
      <c r="G3" s="32"/>
      <c r="H3" s="32"/>
    </row>
    <row r="4" spans="1:19" ht="58.5" customHeight="1" x14ac:dyDescent="0.25">
      <c r="A4" s="32"/>
      <c r="B4" s="32"/>
      <c r="C4" s="31"/>
      <c r="D4" s="1" t="s">
        <v>5</v>
      </c>
      <c r="E4" s="1" t="s">
        <v>6</v>
      </c>
      <c r="F4" s="1" t="s">
        <v>7</v>
      </c>
      <c r="G4" s="1" t="s">
        <v>8</v>
      </c>
      <c r="H4" s="32"/>
    </row>
    <row r="5" spans="1:19" ht="17.25" customHeight="1" x14ac:dyDescent="0.25">
      <c r="A5" s="20"/>
      <c r="B5" s="20"/>
      <c r="C5" s="20"/>
      <c r="D5" s="20"/>
      <c r="E5" s="20"/>
      <c r="F5" s="20"/>
      <c r="G5" s="20"/>
      <c r="H5" s="20"/>
      <c r="I5" s="2"/>
      <c r="J5" s="2"/>
      <c r="K5" s="2"/>
      <c r="L5" s="2"/>
      <c r="M5" s="2"/>
      <c r="N5" s="2"/>
      <c r="O5" s="2"/>
      <c r="P5" s="2"/>
      <c r="Q5" s="2"/>
      <c r="R5" s="2"/>
      <c r="S5" s="3"/>
    </row>
    <row r="6" spans="1:19" x14ac:dyDescent="0.25">
      <c r="A6" s="21" t="s">
        <v>27</v>
      </c>
      <c r="B6" s="22"/>
      <c r="C6" s="23"/>
      <c r="D6" s="23"/>
      <c r="E6" s="23"/>
      <c r="F6" s="23"/>
      <c r="G6" s="23"/>
      <c r="H6" s="24"/>
      <c r="I6" s="4"/>
      <c r="J6" s="4"/>
      <c r="K6" s="4"/>
      <c r="L6" s="4"/>
      <c r="M6" s="4"/>
      <c r="N6" s="4"/>
      <c r="O6" s="4"/>
      <c r="P6" s="4"/>
      <c r="Q6" s="4"/>
      <c r="R6" s="4"/>
      <c r="S6" s="3"/>
    </row>
    <row r="7" spans="1:19" x14ac:dyDescent="0.25">
      <c r="A7" s="6" t="s">
        <v>10</v>
      </c>
      <c r="B7" s="7" t="s">
        <v>14</v>
      </c>
      <c r="C7" s="11">
        <v>396</v>
      </c>
      <c r="D7" s="11">
        <v>378</v>
      </c>
      <c r="E7" s="11">
        <v>378</v>
      </c>
      <c r="F7" s="8">
        <f>E7/C7*100</f>
        <v>95.454545454545453</v>
      </c>
      <c r="G7" s="8">
        <f>E7/D7*100</f>
        <v>100</v>
      </c>
      <c r="H7" s="5" t="s">
        <v>19</v>
      </c>
    </row>
    <row r="8" spans="1:19" x14ac:dyDescent="0.25">
      <c r="A8" s="9" t="s">
        <v>11</v>
      </c>
      <c r="B8" s="10" t="s">
        <v>15</v>
      </c>
      <c r="C8" s="11">
        <v>3867</v>
      </c>
      <c r="D8" s="11">
        <v>5052</v>
      </c>
      <c r="E8" s="11">
        <v>5052</v>
      </c>
      <c r="F8" s="12">
        <f t="shared" ref="F8:F12" si="0">E8/C8*100</f>
        <v>130.64391000775794</v>
      </c>
      <c r="G8" s="12">
        <f t="shared" ref="G8:G12" si="1">E8/D8*100</f>
        <v>100</v>
      </c>
      <c r="H8" s="13" t="s">
        <v>19</v>
      </c>
    </row>
    <row r="9" spans="1:19" x14ac:dyDescent="0.25">
      <c r="A9" s="9" t="s">
        <v>12</v>
      </c>
      <c r="B9" s="10" t="s">
        <v>15</v>
      </c>
      <c r="C9" s="11">
        <v>10140</v>
      </c>
      <c r="D9" s="11">
        <v>12404</v>
      </c>
      <c r="E9" s="11">
        <v>12404</v>
      </c>
      <c r="F9" s="12">
        <f t="shared" si="0"/>
        <v>122.32741617357001</v>
      </c>
      <c r="G9" s="12">
        <f t="shared" si="1"/>
        <v>100</v>
      </c>
      <c r="H9" s="13" t="s">
        <v>19</v>
      </c>
    </row>
    <row r="10" spans="1:19" x14ac:dyDescent="0.25">
      <c r="A10" s="9" t="s">
        <v>16</v>
      </c>
      <c r="B10" s="10" t="s">
        <v>15</v>
      </c>
      <c r="C10" s="11">
        <v>5</v>
      </c>
      <c r="D10" s="11">
        <v>5</v>
      </c>
      <c r="E10" s="11">
        <v>5</v>
      </c>
      <c r="F10" s="12">
        <f t="shared" si="0"/>
        <v>100</v>
      </c>
      <c r="G10" s="12">
        <f t="shared" si="1"/>
        <v>100</v>
      </c>
      <c r="H10" s="13" t="s">
        <v>19</v>
      </c>
    </row>
    <row r="11" spans="1:19" ht="24.75" x14ac:dyDescent="0.25">
      <c r="A11" s="9" t="s">
        <v>13</v>
      </c>
      <c r="B11" s="10" t="s">
        <v>15</v>
      </c>
      <c r="C11" s="11">
        <v>36</v>
      </c>
      <c r="D11" s="11">
        <v>40</v>
      </c>
      <c r="E11" s="11">
        <v>40</v>
      </c>
      <c r="F11" s="12">
        <f t="shared" si="0"/>
        <v>111.11111111111111</v>
      </c>
      <c r="G11" s="12">
        <f t="shared" si="1"/>
        <v>100</v>
      </c>
      <c r="H11" s="13" t="s">
        <v>19</v>
      </c>
    </row>
    <row r="12" spans="1:19" ht="24.75" x14ac:dyDescent="0.25">
      <c r="A12" s="9" t="s">
        <v>23</v>
      </c>
      <c r="B12" s="10" t="s">
        <v>14</v>
      </c>
      <c r="C12" s="11">
        <v>638</v>
      </c>
      <c r="D12" s="11">
        <v>610</v>
      </c>
      <c r="E12" s="11">
        <v>610</v>
      </c>
      <c r="F12" s="12">
        <f t="shared" si="0"/>
        <v>95.611285266457685</v>
      </c>
      <c r="G12" s="12">
        <f t="shared" si="1"/>
        <v>100</v>
      </c>
      <c r="H12" s="13" t="s">
        <v>19</v>
      </c>
    </row>
    <row r="13" spans="1:19" ht="25.5" customHeight="1" x14ac:dyDescent="0.25">
      <c r="A13" s="25" t="s">
        <v>20</v>
      </c>
      <c r="B13" s="26"/>
      <c r="C13" s="26"/>
      <c r="D13" s="26"/>
      <c r="E13" s="26"/>
      <c r="F13" s="26"/>
      <c r="G13" s="26"/>
      <c r="H13" s="27"/>
    </row>
    <row r="14" spans="1:19" ht="42" customHeight="1" x14ac:dyDescent="0.25">
      <c r="A14" s="16" t="s">
        <v>35</v>
      </c>
      <c r="B14" s="9" t="s">
        <v>24</v>
      </c>
      <c r="C14" s="9"/>
      <c r="D14" s="9">
        <v>1</v>
      </c>
      <c r="E14" s="9">
        <v>1</v>
      </c>
      <c r="F14" s="9"/>
      <c r="G14" s="9">
        <v>100</v>
      </c>
      <c r="H14" s="13" t="s">
        <v>19</v>
      </c>
    </row>
    <row r="15" spans="1:19" ht="24.75" x14ac:dyDescent="0.25">
      <c r="A15" s="15" t="s">
        <v>36</v>
      </c>
      <c r="B15" s="10" t="s">
        <v>37</v>
      </c>
      <c r="C15" s="11"/>
      <c r="D15" s="11">
        <v>1</v>
      </c>
      <c r="E15" s="11">
        <v>1</v>
      </c>
      <c r="F15" s="11"/>
      <c r="G15" s="11">
        <f t="shared" ref="G15:G28" si="2">E15/D15*100</f>
        <v>100</v>
      </c>
      <c r="H15" s="13" t="s">
        <v>19</v>
      </c>
    </row>
    <row r="16" spans="1:19" ht="36.75" x14ac:dyDescent="0.25">
      <c r="A16" s="15" t="s">
        <v>38</v>
      </c>
      <c r="B16" s="10" t="s">
        <v>15</v>
      </c>
      <c r="C16" s="11"/>
      <c r="D16" s="11">
        <v>1</v>
      </c>
      <c r="E16" s="11">
        <v>1</v>
      </c>
      <c r="F16" s="11"/>
      <c r="G16" s="11">
        <f t="shared" si="2"/>
        <v>100</v>
      </c>
      <c r="H16" s="13" t="s">
        <v>19</v>
      </c>
    </row>
    <row r="17" spans="1:8" ht="36.75" x14ac:dyDescent="0.25">
      <c r="A17" s="15" t="s">
        <v>39</v>
      </c>
      <c r="B17" s="10" t="s">
        <v>25</v>
      </c>
      <c r="C17" s="11"/>
      <c r="D17" s="11">
        <v>1</v>
      </c>
      <c r="E17" s="11">
        <v>1</v>
      </c>
      <c r="F17" s="11"/>
      <c r="G17" s="11">
        <v>100</v>
      </c>
      <c r="H17" s="13" t="s">
        <v>19</v>
      </c>
    </row>
    <row r="18" spans="1:8" ht="48.75" x14ac:dyDescent="0.25">
      <c r="A18" s="15" t="s">
        <v>40</v>
      </c>
      <c r="B18" s="10" t="s">
        <v>24</v>
      </c>
      <c r="C18" s="11"/>
      <c r="D18" s="11">
        <v>1</v>
      </c>
      <c r="E18" s="11">
        <v>1</v>
      </c>
      <c r="F18" s="11"/>
      <c r="G18" s="11">
        <v>100</v>
      </c>
      <c r="H18" s="13" t="s">
        <v>19</v>
      </c>
    </row>
    <row r="19" spans="1:8" ht="36.75" x14ac:dyDescent="0.25">
      <c r="A19" s="15" t="s">
        <v>43</v>
      </c>
      <c r="B19" s="10" t="s">
        <v>15</v>
      </c>
      <c r="C19" s="11"/>
      <c r="D19" s="11">
        <v>1</v>
      </c>
      <c r="E19" s="11">
        <v>1</v>
      </c>
      <c r="F19" s="11"/>
      <c r="G19" s="11">
        <f t="shared" si="2"/>
        <v>100</v>
      </c>
      <c r="H19" s="13" t="s">
        <v>19</v>
      </c>
    </row>
    <row r="20" spans="1:8" ht="36.75" x14ac:dyDescent="0.25">
      <c r="A20" s="15" t="s">
        <v>42</v>
      </c>
      <c r="B20" s="10" t="s">
        <v>15</v>
      </c>
      <c r="C20" s="11"/>
      <c r="D20" s="11">
        <v>1</v>
      </c>
      <c r="E20" s="11">
        <v>1</v>
      </c>
      <c r="F20" s="11"/>
      <c r="G20" s="11">
        <f t="shared" ref="G20" si="3">E20/D20*100</f>
        <v>100</v>
      </c>
      <c r="H20" s="13" t="s">
        <v>19</v>
      </c>
    </row>
    <row r="21" spans="1:8" ht="36.75" x14ac:dyDescent="0.25">
      <c r="A21" s="15" t="s">
        <v>44</v>
      </c>
      <c r="B21" s="10" t="s">
        <v>24</v>
      </c>
      <c r="C21" s="11"/>
      <c r="D21" s="11">
        <v>1</v>
      </c>
      <c r="E21" s="11">
        <v>1</v>
      </c>
      <c r="F21" s="11"/>
      <c r="G21" s="11">
        <v>100</v>
      </c>
      <c r="H21" s="13" t="s">
        <v>19</v>
      </c>
    </row>
    <row r="22" spans="1:8" ht="24.75" x14ac:dyDescent="0.25">
      <c r="A22" s="15" t="s">
        <v>45</v>
      </c>
      <c r="B22" s="10" t="s">
        <v>24</v>
      </c>
      <c r="C22" s="11"/>
      <c r="D22" s="11">
        <v>1</v>
      </c>
      <c r="E22" s="11">
        <v>1</v>
      </c>
      <c r="F22" s="11"/>
      <c r="G22" s="11">
        <v>100</v>
      </c>
      <c r="H22" s="13" t="s">
        <v>19</v>
      </c>
    </row>
    <row r="23" spans="1:8" ht="24.75" x14ac:dyDescent="0.25">
      <c r="A23" s="15" t="s">
        <v>46</v>
      </c>
      <c r="B23" s="10" t="s">
        <v>25</v>
      </c>
      <c r="C23" s="11"/>
      <c r="D23" s="11">
        <v>1</v>
      </c>
      <c r="E23" s="11">
        <v>1</v>
      </c>
      <c r="F23" s="11"/>
      <c r="G23" s="11">
        <f t="shared" si="2"/>
        <v>100</v>
      </c>
      <c r="H23" s="13" t="s">
        <v>19</v>
      </c>
    </row>
    <row r="24" spans="1:8" ht="24.75" x14ac:dyDescent="0.25">
      <c r="A24" s="14" t="s">
        <v>47</v>
      </c>
      <c r="B24" s="10" t="s">
        <v>25</v>
      </c>
      <c r="C24" s="11">
        <v>1</v>
      </c>
      <c r="D24" s="11">
        <v>1</v>
      </c>
      <c r="E24" s="11">
        <v>1</v>
      </c>
      <c r="F24" s="11">
        <v>100</v>
      </c>
      <c r="G24" s="11">
        <f t="shared" si="2"/>
        <v>100</v>
      </c>
      <c r="H24" s="13" t="s">
        <v>19</v>
      </c>
    </row>
    <row r="25" spans="1:8" x14ac:dyDescent="0.25">
      <c r="A25" s="14" t="s">
        <v>28</v>
      </c>
      <c r="B25" s="10" t="s">
        <v>25</v>
      </c>
      <c r="C25" s="11">
        <v>1</v>
      </c>
      <c r="D25" s="11">
        <v>1</v>
      </c>
      <c r="E25" s="11">
        <v>1</v>
      </c>
      <c r="F25" s="11">
        <v>100</v>
      </c>
      <c r="G25" s="11">
        <f t="shared" si="2"/>
        <v>100</v>
      </c>
      <c r="H25" s="13" t="s">
        <v>19</v>
      </c>
    </row>
    <row r="26" spans="1:8" x14ac:dyDescent="0.25">
      <c r="A26" s="14" t="s">
        <v>30</v>
      </c>
      <c r="B26" s="10" t="s">
        <v>26</v>
      </c>
      <c r="C26" s="11">
        <v>6</v>
      </c>
      <c r="D26" s="11">
        <v>4</v>
      </c>
      <c r="E26" s="11">
        <v>4</v>
      </c>
      <c r="F26" s="11">
        <v>67</v>
      </c>
      <c r="G26" s="11">
        <f t="shared" si="2"/>
        <v>100</v>
      </c>
      <c r="H26" s="13" t="s">
        <v>19</v>
      </c>
    </row>
    <row r="27" spans="1:8" ht="24.75" x14ac:dyDescent="0.25">
      <c r="A27" s="14" t="s">
        <v>48</v>
      </c>
      <c r="B27" s="10" t="s">
        <v>24</v>
      </c>
      <c r="C27" s="11">
        <v>1</v>
      </c>
      <c r="D27" s="11">
        <v>1</v>
      </c>
      <c r="E27" s="11">
        <v>1</v>
      </c>
      <c r="F27" s="11"/>
      <c r="G27" s="11">
        <f t="shared" si="2"/>
        <v>100</v>
      </c>
      <c r="H27" s="13" t="s">
        <v>19</v>
      </c>
    </row>
    <row r="28" spans="1:8" ht="36.75" x14ac:dyDescent="0.25">
      <c r="A28" s="14" t="s">
        <v>50</v>
      </c>
      <c r="B28" s="10" t="s">
        <v>24</v>
      </c>
      <c r="C28" s="11"/>
      <c r="D28" s="11">
        <v>1</v>
      </c>
      <c r="E28" s="11">
        <v>1</v>
      </c>
      <c r="F28" s="11"/>
      <c r="G28" s="11">
        <f t="shared" si="2"/>
        <v>100</v>
      </c>
      <c r="H28" s="13" t="s">
        <v>19</v>
      </c>
    </row>
    <row r="29" spans="1:8" ht="36.75" x14ac:dyDescent="0.25">
      <c r="A29" s="14" t="s">
        <v>51</v>
      </c>
      <c r="B29" s="10" t="s">
        <v>24</v>
      </c>
      <c r="C29" s="11"/>
      <c r="D29" s="11">
        <v>1</v>
      </c>
      <c r="E29" s="11">
        <v>1</v>
      </c>
      <c r="F29" s="11"/>
      <c r="G29" s="11">
        <f t="shared" ref="G29" si="4">E29/D29*100</f>
        <v>100</v>
      </c>
      <c r="H29" s="13" t="s">
        <v>19</v>
      </c>
    </row>
    <row r="30" spans="1:8" ht="36.75" x14ac:dyDescent="0.25">
      <c r="A30" s="14" t="s">
        <v>52</v>
      </c>
      <c r="B30" s="10" t="s">
        <v>24</v>
      </c>
      <c r="C30" s="11"/>
      <c r="D30" s="11">
        <v>1</v>
      </c>
      <c r="E30" s="11">
        <v>1</v>
      </c>
      <c r="F30" s="11"/>
      <c r="G30" s="11">
        <f t="shared" ref="G30" si="5">E30/D30*100</f>
        <v>100</v>
      </c>
      <c r="H30" s="13" t="s">
        <v>19</v>
      </c>
    </row>
    <row r="31" spans="1:8" ht="24.75" x14ac:dyDescent="0.25">
      <c r="A31" s="14" t="s">
        <v>53</v>
      </c>
      <c r="B31" s="10" t="s">
        <v>26</v>
      </c>
      <c r="C31" s="11"/>
      <c r="D31" s="11">
        <v>1</v>
      </c>
      <c r="E31" s="11">
        <v>1</v>
      </c>
      <c r="F31" s="11"/>
      <c r="G31" s="11">
        <v>100</v>
      </c>
      <c r="H31" s="13" t="s">
        <v>19</v>
      </c>
    </row>
    <row r="32" spans="1:8" x14ac:dyDescent="0.25">
      <c r="A32" s="28" t="s">
        <v>21</v>
      </c>
      <c r="B32" s="18"/>
      <c r="C32" s="18"/>
      <c r="D32" s="18"/>
      <c r="E32" s="18"/>
      <c r="F32" s="18"/>
      <c r="G32" s="18"/>
      <c r="H32" s="19"/>
    </row>
    <row r="33" spans="1:8" ht="24.75" x14ac:dyDescent="0.25">
      <c r="A33" s="9" t="s">
        <v>17</v>
      </c>
      <c r="B33" s="11" t="s">
        <v>18</v>
      </c>
      <c r="C33" s="11">
        <v>1.6</v>
      </c>
      <c r="D33" s="11">
        <v>0.6</v>
      </c>
      <c r="E33" s="11">
        <v>0.6</v>
      </c>
      <c r="F33" s="12">
        <f t="shared" ref="F33" si="6">E33/C33*100</f>
        <v>37.499999999999993</v>
      </c>
      <c r="G33" s="11">
        <f t="shared" ref="G33" si="7">E33/D33*100</f>
        <v>100</v>
      </c>
      <c r="H33" s="13" t="s">
        <v>19</v>
      </c>
    </row>
    <row r="34" spans="1:8" x14ac:dyDescent="0.25">
      <c r="A34" s="17" t="s">
        <v>22</v>
      </c>
      <c r="B34" s="18"/>
      <c r="C34" s="18"/>
      <c r="D34" s="18"/>
      <c r="E34" s="18"/>
      <c r="F34" s="18"/>
      <c r="G34" s="18"/>
      <c r="H34" s="19"/>
    </row>
    <row r="35" spans="1:8" ht="24.75" x14ac:dyDescent="0.25">
      <c r="A35" s="9" t="s">
        <v>31</v>
      </c>
      <c r="B35" s="11" t="s">
        <v>26</v>
      </c>
      <c r="C35" s="11">
        <v>3</v>
      </c>
      <c r="D35" s="11">
        <v>2</v>
      </c>
      <c r="E35" s="11">
        <v>2</v>
      </c>
      <c r="F35" s="11">
        <v>67</v>
      </c>
      <c r="G35" s="11">
        <v>100</v>
      </c>
      <c r="H35" s="13" t="s">
        <v>19</v>
      </c>
    </row>
    <row r="36" spans="1:8" ht="24.75" x14ac:dyDescent="0.25">
      <c r="A36" s="9" t="s">
        <v>54</v>
      </c>
      <c r="B36" s="11" t="s">
        <v>26</v>
      </c>
      <c r="C36" s="11">
        <v>1</v>
      </c>
      <c r="D36" s="11">
        <v>1</v>
      </c>
      <c r="E36" s="11">
        <v>1</v>
      </c>
      <c r="F36" s="11">
        <v>100</v>
      </c>
      <c r="G36" s="11">
        <v>100</v>
      </c>
      <c r="H36" s="13" t="s">
        <v>19</v>
      </c>
    </row>
    <row r="37" spans="1:8" x14ac:dyDescent="0.25">
      <c r="A37" s="9" t="s">
        <v>41</v>
      </c>
      <c r="B37" s="11" t="s">
        <v>26</v>
      </c>
      <c r="C37" s="11"/>
      <c r="D37" s="11">
        <v>1</v>
      </c>
      <c r="E37" s="11">
        <v>1</v>
      </c>
      <c r="F37" s="11"/>
      <c r="G37" s="11">
        <v>100</v>
      </c>
      <c r="H37" s="13" t="s">
        <v>19</v>
      </c>
    </row>
    <row r="38" spans="1:8" ht="24.75" x14ac:dyDescent="0.25">
      <c r="A38" s="9" t="s">
        <v>49</v>
      </c>
      <c r="B38" s="11" t="s">
        <v>26</v>
      </c>
      <c r="C38" s="11"/>
      <c r="D38" s="11">
        <v>9</v>
      </c>
      <c r="E38" s="11">
        <v>9</v>
      </c>
      <c r="F38" s="11"/>
      <c r="G38" s="11">
        <v>100</v>
      </c>
      <c r="H38" s="13" t="s">
        <v>19</v>
      </c>
    </row>
    <row r="39" spans="1:8" x14ac:dyDescent="0.25">
      <c r="A39" s="9" t="s">
        <v>32</v>
      </c>
      <c r="B39" s="11" t="s">
        <v>26</v>
      </c>
      <c r="C39" s="11"/>
      <c r="D39" s="11">
        <v>10</v>
      </c>
      <c r="E39" s="11">
        <v>10</v>
      </c>
      <c r="F39" s="11"/>
      <c r="G39" s="11">
        <v>100</v>
      </c>
      <c r="H39" s="13" t="s">
        <v>19</v>
      </c>
    </row>
    <row r="40" spans="1:8" x14ac:dyDescent="0.25">
      <c r="A40" s="9" t="s">
        <v>33</v>
      </c>
      <c r="B40" s="11" t="s">
        <v>24</v>
      </c>
      <c r="C40" s="11">
        <v>1</v>
      </c>
      <c r="D40" s="11">
        <v>1</v>
      </c>
      <c r="E40" s="11">
        <v>1</v>
      </c>
      <c r="F40" s="11">
        <v>100</v>
      </c>
      <c r="G40" s="11">
        <v>100</v>
      </c>
      <c r="H40" s="13" t="s">
        <v>19</v>
      </c>
    </row>
    <row r="41" spans="1:8" x14ac:dyDescent="0.25">
      <c r="A41" s="9" t="s">
        <v>29</v>
      </c>
      <c r="B41" s="11" t="s">
        <v>24</v>
      </c>
      <c r="C41" s="11">
        <v>1</v>
      </c>
      <c r="D41" s="11">
        <v>1</v>
      </c>
      <c r="E41" s="11">
        <v>1</v>
      </c>
      <c r="F41" s="11">
        <v>100</v>
      </c>
      <c r="G41" s="11">
        <v>100</v>
      </c>
      <c r="H41" s="13" t="s">
        <v>19</v>
      </c>
    </row>
  </sheetData>
  <mergeCells count="12">
    <mergeCell ref="A1:H1"/>
    <mergeCell ref="C3:C4"/>
    <mergeCell ref="C2:G2"/>
    <mergeCell ref="D3:G3"/>
    <mergeCell ref="H2:H4"/>
    <mergeCell ref="A2:A4"/>
    <mergeCell ref="B2:B4"/>
    <mergeCell ref="A34:H34"/>
    <mergeCell ref="A5:H5"/>
    <mergeCell ref="A6:H6"/>
    <mergeCell ref="A13:H13"/>
    <mergeCell ref="A32:H32"/>
  </mergeCells>
  <pageMargins left="0.70866141732283472" right="0.70866141732283472" top="0.74803149606299213" bottom="0.74803149606299213" header="0.31496062992125984" footer="0.31496062992125984"/>
  <pageSetup paperSize="9" scale="4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2022-03-09T11:08:02Z</dcterms:modified>
</cp:coreProperties>
</file>