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8" i="1" l="1"/>
  <c r="G30" i="1"/>
  <c r="G29" i="1"/>
  <c r="G31" i="1" l="1"/>
  <c r="G27" i="1"/>
  <c r="G25" i="1"/>
  <c r="G24" i="1"/>
  <c r="G23" i="1"/>
  <c r="F12" i="1"/>
  <c r="G12" i="1"/>
  <c r="G42" i="1" l="1"/>
  <c r="G33" i="1"/>
  <c r="G20" i="1"/>
  <c r="G17" i="1"/>
  <c r="G16" i="1"/>
  <c r="F33" i="1"/>
  <c r="G8" i="1"/>
  <c r="G9" i="1"/>
  <c r="G10" i="1"/>
  <c r="G11" i="1"/>
  <c r="G7" i="1"/>
  <c r="F8" i="1"/>
  <c r="F9" i="1"/>
  <c r="F10" i="1"/>
  <c r="F11" i="1"/>
  <c r="F7" i="1"/>
</calcChain>
</file>

<file path=xl/sharedStrings.xml><?xml version="1.0" encoding="utf-8"?>
<sst xmlns="http://schemas.openxmlformats.org/spreadsheetml/2006/main" count="114" uniqueCount="57">
  <si>
    <t>Наименование показателя (индикатора)</t>
  </si>
  <si>
    <t>Единица измерения</t>
  </si>
  <si>
    <t>Значение показателей муниципальной программы (подпрограммы)</t>
  </si>
  <si>
    <t>Год, предшествующий отчетному</t>
  </si>
  <si>
    <t>Отчетный год</t>
  </si>
  <si>
    <t>План</t>
  </si>
  <si>
    <t>Факт</t>
  </si>
  <si>
    <t>% к предшествующему году</t>
  </si>
  <si>
    <t>% к плану</t>
  </si>
  <si>
    <t>Обоснование отклонений значений показателя (индикатора)</t>
  </si>
  <si>
    <t>Количество читателей библиотеки</t>
  </si>
  <si>
    <t>Количество посещений библиотеки</t>
  </si>
  <si>
    <t>Количество книговыдач</t>
  </si>
  <si>
    <t>Количество культурно-досуговых мероприятий</t>
  </si>
  <si>
    <t>Чел.</t>
  </si>
  <si>
    <t>Ед.</t>
  </si>
  <si>
    <t>Количество клубных формирований</t>
  </si>
  <si>
    <t>Протяженность отремонтированных дорог</t>
  </si>
  <si>
    <t>Км.</t>
  </si>
  <si>
    <t>достигнуто плановое значение показателя</t>
  </si>
  <si>
    <t>Подпрограмма 2 «Обеспечение устойчивого функционирования жилищно-коммунального хозяйства в Торковичском сельском поселении Лужского муниципального района»</t>
  </si>
  <si>
    <t>Подпрограмма 3 «Развитие автомобильных дорог в Торковичском сельском поселении Лужского муниципального района»</t>
  </si>
  <si>
    <t>Подпрограмма 4 «Безопасность Торковичского сельского поселения »</t>
  </si>
  <si>
    <t>Количество посещающих культурно-массовые мероприятия</t>
  </si>
  <si>
    <t>ед</t>
  </si>
  <si>
    <t>Ед</t>
  </si>
  <si>
    <t>Количество установленных светодиодных светильников</t>
  </si>
  <si>
    <t>шт</t>
  </si>
  <si>
    <t>комп.</t>
  </si>
  <si>
    <t>Приобретение табличек для мероприятий по охране людей на водных объектах</t>
  </si>
  <si>
    <t>Подпрограмма 1 «Развитие культуры, физической культуры и спорта в Торковичском сельском поселении Лужского муниципального района»</t>
  </si>
  <si>
    <t>Акарицидная обработка территории</t>
  </si>
  <si>
    <t>Обустройство  противопожарных водоемов</t>
  </si>
  <si>
    <t>Обслуживание пожарной сигнализации</t>
  </si>
  <si>
    <t>Отчет о фактически достигнутых значениях показателей (индикаторов) муниципальной программы "Устойчивое развитие территории Торковичского сельского поселения Лужского муниципального района Ленинградской области" за 2019 год</t>
  </si>
  <si>
    <t>Приобретение квартир для переселения граждан из аварийного жилищного фонда</t>
  </si>
  <si>
    <t>Техническая инвентаризация, изготовление тех. плана объектов недвижимости</t>
  </si>
  <si>
    <t>Технический надзор за строительством Распределительного газопровода средного давления</t>
  </si>
  <si>
    <t>Авторский надзор за строительством Распределительного газопровода в п. Торковичи</t>
  </si>
  <si>
    <t>км.</t>
  </si>
  <si>
    <t xml:space="preserve">Строительство Распределительного газопровода среднего давления </t>
  </si>
  <si>
    <t>Разработка дизайн-проекта благоустройства сквера воинской славы в п. Торковичи</t>
  </si>
  <si>
    <t>Кадастровые работы в отношении объекта дом по ул. Молодежная 9 в п. Торковичи</t>
  </si>
  <si>
    <t>Кадастровые работы в отношении объекта земельного участка по ул. Молодежная 9 в п. Торковичи</t>
  </si>
  <si>
    <t>Устройство контейнерной площадки с 4-мя контейнерами заглубленного типа для сбора ТБО</t>
  </si>
  <si>
    <t>Устройство площадки для сбора крупногабаритных отходов</t>
  </si>
  <si>
    <t>Раработка дизайн-проекта общественно-значимой зоны в п. Торковичи</t>
  </si>
  <si>
    <t>Разработка паспорта опасных отходов</t>
  </si>
  <si>
    <t>Благоустройство общественной территории в п. Торковичи( сквер у автобусной остановки, территория выездной  торговли)</t>
  </si>
  <si>
    <t>Разработка проектной документации на земельный участко в п. Торковичи</t>
  </si>
  <si>
    <t xml:space="preserve">Создание мест (площадок) ТКО </t>
  </si>
  <si>
    <t>Химические мероприятия по борьбе с борщевиком Сосновского</t>
  </si>
  <si>
    <t>Разработка проект. и раб. документации на создание местной системы оповещения</t>
  </si>
  <si>
    <t>Приобретение плакатов по противодействию терроризму</t>
  </si>
  <si>
    <t>Вырубка проруби ледового покрытия пожарного водоема</t>
  </si>
  <si>
    <t>Приобретение извещателей дымовых</t>
  </si>
  <si>
    <t>Приобретение ранцевых огнетушителей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</si>
</sst>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9"/>
      <name val="Calibri"/>
      <family val="2"/>
      <charset val="204"/>
      <scheme val="minor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1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A22" workbookViewId="0">
      <selection activeCell="H39" sqref="H39"/>
    </sheetView>
  </sheetViews>
  <sheetFormatPr defaultRowHeight="15" x14ac:dyDescent="0.25"/>
  <cols>
    <col min="1" max="1" width="31.42578125" customWidth="1"/>
    <col min="3" max="3" width="10.85546875" customWidth="1"/>
    <col min="6" max="6" width="11.140625" customWidth="1"/>
    <col min="8" max="8" width="40.5703125" customWidth="1"/>
  </cols>
  <sheetData>
    <row r="1" spans="1:19" ht="58.5" customHeight="1" x14ac:dyDescent="0.25">
      <c r="A1" s="27" t="s">
        <v>34</v>
      </c>
      <c r="B1" s="27"/>
      <c r="C1" s="27"/>
      <c r="D1" s="27"/>
      <c r="E1" s="27"/>
      <c r="F1" s="27"/>
      <c r="G1" s="27"/>
      <c r="H1" s="27"/>
    </row>
    <row r="2" spans="1:19" ht="34.5" customHeight="1" x14ac:dyDescent="0.25">
      <c r="A2" s="30" t="s">
        <v>0</v>
      </c>
      <c r="B2" s="30" t="s">
        <v>1</v>
      </c>
      <c r="C2" s="30" t="s">
        <v>2</v>
      </c>
      <c r="D2" s="30"/>
      <c r="E2" s="30"/>
      <c r="F2" s="30"/>
      <c r="G2" s="30"/>
      <c r="H2" s="30" t="s">
        <v>9</v>
      </c>
    </row>
    <row r="3" spans="1:19" x14ac:dyDescent="0.25">
      <c r="A3" s="30"/>
      <c r="B3" s="30"/>
      <c r="C3" s="28" t="s">
        <v>3</v>
      </c>
      <c r="D3" s="30" t="s">
        <v>4</v>
      </c>
      <c r="E3" s="30"/>
      <c r="F3" s="30"/>
      <c r="G3" s="30"/>
      <c r="H3" s="30"/>
    </row>
    <row r="4" spans="1:19" ht="58.5" customHeight="1" x14ac:dyDescent="0.25">
      <c r="A4" s="30"/>
      <c r="B4" s="30"/>
      <c r="C4" s="29"/>
      <c r="D4" s="1" t="s">
        <v>5</v>
      </c>
      <c r="E4" s="1" t="s">
        <v>6</v>
      </c>
      <c r="F4" s="1" t="s">
        <v>7</v>
      </c>
      <c r="G4" s="1" t="s">
        <v>8</v>
      </c>
      <c r="H4" s="30"/>
    </row>
    <row r="5" spans="1:19" ht="17.25" customHeight="1" x14ac:dyDescent="0.25">
      <c r="A5" s="20"/>
      <c r="B5" s="20"/>
      <c r="C5" s="20"/>
      <c r="D5" s="20"/>
      <c r="E5" s="20"/>
      <c r="F5" s="20"/>
      <c r="G5" s="20"/>
      <c r="H5" s="20"/>
      <c r="I5" s="2"/>
      <c r="J5" s="2"/>
      <c r="K5" s="2"/>
      <c r="L5" s="2"/>
      <c r="M5" s="2"/>
      <c r="N5" s="2"/>
      <c r="O5" s="2"/>
      <c r="P5" s="2"/>
      <c r="Q5" s="2"/>
      <c r="R5" s="2"/>
      <c r="S5" s="3"/>
    </row>
    <row r="6" spans="1:19" x14ac:dyDescent="0.25">
      <c r="A6" s="21" t="s">
        <v>30</v>
      </c>
      <c r="B6" s="22"/>
      <c r="C6" s="23"/>
      <c r="D6" s="23"/>
      <c r="E6" s="23"/>
      <c r="F6" s="23"/>
      <c r="G6" s="23"/>
      <c r="H6" s="24"/>
      <c r="I6" s="4"/>
      <c r="J6" s="4"/>
      <c r="K6" s="4"/>
      <c r="L6" s="4"/>
      <c r="M6" s="4"/>
      <c r="N6" s="4"/>
      <c r="O6" s="4"/>
      <c r="P6" s="4"/>
      <c r="Q6" s="4"/>
      <c r="R6" s="4"/>
      <c r="S6" s="3"/>
    </row>
    <row r="7" spans="1:19" x14ac:dyDescent="0.25">
      <c r="A7" s="6" t="s">
        <v>10</v>
      </c>
      <c r="B7" s="7" t="s">
        <v>14</v>
      </c>
      <c r="C7" s="8">
        <v>398</v>
      </c>
      <c r="D7" s="8">
        <v>392</v>
      </c>
      <c r="E7" s="8">
        <v>392</v>
      </c>
      <c r="F7" s="9">
        <f>E7/C7*100</f>
        <v>98.492462311557787</v>
      </c>
      <c r="G7" s="9">
        <f>E7/D7*100</f>
        <v>100</v>
      </c>
      <c r="H7" s="5" t="s">
        <v>19</v>
      </c>
    </row>
    <row r="8" spans="1:19" x14ac:dyDescent="0.25">
      <c r="A8" s="10" t="s">
        <v>11</v>
      </c>
      <c r="B8" s="11" t="s">
        <v>15</v>
      </c>
      <c r="C8" s="12">
        <v>4896</v>
      </c>
      <c r="D8" s="12">
        <v>4910</v>
      </c>
      <c r="E8" s="12">
        <v>4910</v>
      </c>
      <c r="F8" s="13">
        <f t="shared" ref="F8:F12" si="0">E8/C8*100</f>
        <v>100.28594771241831</v>
      </c>
      <c r="G8" s="13">
        <f t="shared" ref="G8:G12" si="1">E8/D8*100</f>
        <v>100</v>
      </c>
      <c r="H8" s="14" t="s">
        <v>19</v>
      </c>
    </row>
    <row r="9" spans="1:19" x14ac:dyDescent="0.25">
      <c r="A9" s="10" t="s">
        <v>12</v>
      </c>
      <c r="B9" s="11" t="s">
        <v>15</v>
      </c>
      <c r="C9" s="12">
        <v>12150</v>
      </c>
      <c r="D9" s="12">
        <v>12180</v>
      </c>
      <c r="E9" s="12">
        <v>12180</v>
      </c>
      <c r="F9" s="13">
        <f t="shared" si="0"/>
        <v>100.24691358024691</v>
      </c>
      <c r="G9" s="13">
        <f t="shared" si="1"/>
        <v>100</v>
      </c>
      <c r="H9" s="14" t="s">
        <v>19</v>
      </c>
    </row>
    <row r="10" spans="1:19" x14ac:dyDescent="0.25">
      <c r="A10" s="10" t="s">
        <v>16</v>
      </c>
      <c r="B10" s="11" t="s">
        <v>15</v>
      </c>
      <c r="C10" s="12">
        <v>5</v>
      </c>
      <c r="D10" s="12">
        <v>5</v>
      </c>
      <c r="E10" s="12">
        <v>5</v>
      </c>
      <c r="F10" s="13">
        <f t="shared" si="0"/>
        <v>100</v>
      </c>
      <c r="G10" s="13">
        <f t="shared" si="1"/>
        <v>100</v>
      </c>
      <c r="H10" s="14" t="s">
        <v>19</v>
      </c>
    </row>
    <row r="11" spans="1:19" ht="24.75" x14ac:dyDescent="0.25">
      <c r="A11" s="10" t="s">
        <v>13</v>
      </c>
      <c r="B11" s="11" t="s">
        <v>15</v>
      </c>
      <c r="C11" s="12">
        <v>60</v>
      </c>
      <c r="D11" s="12">
        <v>55</v>
      </c>
      <c r="E11" s="12">
        <v>55</v>
      </c>
      <c r="F11" s="13">
        <f t="shared" si="0"/>
        <v>91.666666666666657</v>
      </c>
      <c r="G11" s="13">
        <f t="shared" si="1"/>
        <v>100</v>
      </c>
      <c r="H11" s="14" t="s">
        <v>19</v>
      </c>
    </row>
    <row r="12" spans="1:19" ht="24.75" x14ac:dyDescent="0.25">
      <c r="A12" s="10" t="s">
        <v>23</v>
      </c>
      <c r="B12" s="11" t="s">
        <v>14</v>
      </c>
      <c r="C12" s="12">
        <v>670</v>
      </c>
      <c r="D12" s="12">
        <v>760</v>
      </c>
      <c r="E12" s="12">
        <v>760</v>
      </c>
      <c r="F12" s="13">
        <f t="shared" si="0"/>
        <v>113.43283582089552</v>
      </c>
      <c r="G12" s="13">
        <f t="shared" si="1"/>
        <v>100</v>
      </c>
      <c r="H12" s="14" t="s">
        <v>19</v>
      </c>
    </row>
    <row r="13" spans="1:19" ht="25.5" customHeight="1" x14ac:dyDescent="0.25">
      <c r="A13" s="25" t="s">
        <v>20</v>
      </c>
      <c r="B13" s="31"/>
      <c r="C13" s="31"/>
      <c r="D13" s="31"/>
      <c r="E13" s="31"/>
      <c r="F13" s="31"/>
      <c r="G13" s="31"/>
      <c r="H13" s="32"/>
    </row>
    <row r="14" spans="1:19" ht="42" customHeight="1" x14ac:dyDescent="0.25">
      <c r="A14" s="10" t="s">
        <v>35</v>
      </c>
      <c r="B14" s="10" t="s">
        <v>15</v>
      </c>
      <c r="C14" s="10"/>
      <c r="D14" s="10">
        <v>2</v>
      </c>
      <c r="E14" s="10">
        <v>2</v>
      </c>
      <c r="F14" s="10"/>
      <c r="G14" s="10">
        <v>100</v>
      </c>
      <c r="H14" s="14" t="s">
        <v>19</v>
      </c>
    </row>
    <row r="15" spans="1:19" ht="42" customHeight="1" x14ac:dyDescent="0.25">
      <c r="A15" s="33" t="s">
        <v>36</v>
      </c>
      <c r="B15" s="10" t="s">
        <v>24</v>
      </c>
      <c r="C15" s="10"/>
      <c r="D15" s="10">
        <v>2</v>
      </c>
      <c r="E15" s="10">
        <v>2</v>
      </c>
      <c r="F15" s="10"/>
      <c r="G15" s="10">
        <v>100</v>
      </c>
      <c r="H15" s="14" t="s">
        <v>19</v>
      </c>
    </row>
    <row r="16" spans="1:19" ht="36.75" x14ac:dyDescent="0.25">
      <c r="A16" s="16" t="s">
        <v>42</v>
      </c>
      <c r="B16" s="11" t="s">
        <v>15</v>
      </c>
      <c r="C16" s="12"/>
      <c r="D16" s="12">
        <v>1</v>
      </c>
      <c r="E16" s="12">
        <v>1</v>
      </c>
      <c r="F16" s="12"/>
      <c r="G16" s="12">
        <f t="shared" ref="G16:G31" si="2">E16/D16*100</f>
        <v>100</v>
      </c>
      <c r="H16" s="14" t="s">
        <v>19</v>
      </c>
    </row>
    <row r="17" spans="1:8" ht="36.75" x14ac:dyDescent="0.25">
      <c r="A17" s="16" t="s">
        <v>37</v>
      </c>
      <c r="B17" s="11" t="s">
        <v>15</v>
      </c>
      <c r="C17" s="12"/>
      <c r="D17" s="12">
        <v>1</v>
      </c>
      <c r="E17" s="12">
        <v>1</v>
      </c>
      <c r="F17" s="12"/>
      <c r="G17" s="12">
        <f t="shared" si="2"/>
        <v>100</v>
      </c>
      <c r="H17" s="14" t="s">
        <v>19</v>
      </c>
    </row>
    <row r="18" spans="1:8" ht="36.75" x14ac:dyDescent="0.25">
      <c r="A18" s="16" t="s">
        <v>38</v>
      </c>
      <c r="B18" s="11" t="s">
        <v>25</v>
      </c>
      <c r="C18" s="12"/>
      <c r="D18" s="12">
        <v>1</v>
      </c>
      <c r="E18" s="12">
        <v>1</v>
      </c>
      <c r="F18" s="12"/>
      <c r="G18" s="12">
        <v>100</v>
      </c>
      <c r="H18" s="14" t="s">
        <v>19</v>
      </c>
    </row>
    <row r="19" spans="1:8" ht="24.75" x14ac:dyDescent="0.25">
      <c r="A19" s="16" t="s">
        <v>40</v>
      </c>
      <c r="B19" s="11" t="s">
        <v>39</v>
      </c>
      <c r="C19" s="12"/>
      <c r="D19" s="12">
        <v>8.4</v>
      </c>
      <c r="E19" s="12">
        <v>8.4</v>
      </c>
      <c r="F19" s="12"/>
      <c r="G19" s="12">
        <v>100</v>
      </c>
      <c r="H19" s="14" t="s">
        <v>19</v>
      </c>
    </row>
    <row r="20" spans="1:8" ht="36.75" x14ac:dyDescent="0.25">
      <c r="A20" s="16" t="s">
        <v>41</v>
      </c>
      <c r="B20" s="11" t="s">
        <v>15</v>
      </c>
      <c r="C20" s="12"/>
      <c r="D20" s="12">
        <v>1</v>
      </c>
      <c r="E20" s="12">
        <v>1</v>
      </c>
      <c r="F20" s="12"/>
      <c r="G20" s="12">
        <f t="shared" si="2"/>
        <v>100</v>
      </c>
      <c r="H20" s="14" t="s">
        <v>19</v>
      </c>
    </row>
    <row r="21" spans="1:8" ht="36.75" x14ac:dyDescent="0.25">
      <c r="A21" s="16" t="s">
        <v>46</v>
      </c>
      <c r="B21" s="11" t="s">
        <v>24</v>
      </c>
      <c r="C21" s="12">
        <v>1</v>
      </c>
      <c r="D21" s="12">
        <v>1</v>
      </c>
      <c r="E21" s="12">
        <v>1</v>
      </c>
      <c r="F21" s="12">
        <v>100</v>
      </c>
      <c r="G21" s="12">
        <v>100</v>
      </c>
      <c r="H21" s="14" t="s">
        <v>19</v>
      </c>
    </row>
    <row r="22" spans="1:8" ht="24.75" x14ac:dyDescent="0.25">
      <c r="A22" s="16" t="s">
        <v>49</v>
      </c>
      <c r="B22" s="11" t="s">
        <v>24</v>
      </c>
      <c r="C22" s="12"/>
      <c r="D22" s="12">
        <v>1</v>
      </c>
      <c r="E22" s="12">
        <v>1</v>
      </c>
      <c r="F22" s="12"/>
      <c r="G22" s="12">
        <v>100</v>
      </c>
      <c r="H22" s="14" t="s">
        <v>19</v>
      </c>
    </row>
    <row r="23" spans="1:8" ht="36.75" x14ac:dyDescent="0.25">
      <c r="A23" s="16" t="s">
        <v>43</v>
      </c>
      <c r="B23" s="11" t="s">
        <v>25</v>
      </c>
      <c r="C23" s="12"/>
      <c r="D23" s="12">
        <v>1</v>
      </c>
      <c r="E23" s="12">
        <v>1</v>
      </c>
      <c r="F23" s="12"/>
      <c r="G23" s="12">
        <f t="shared" si="2"/>
        <v>100</v>
      </c>
      <c r="H23" s="14" t="s">
        <v>19</v>
      </c>
    </row>
    <row r="24" spans="1:8" ht="24.75" x14ac:dyDescent="0.25">
      <c r="A24" s="15" t="s">
        <v>45</v>
      </c>
      <c r="B24" s="11" t="s">
        <v>25</v>
      </c>
      <c r="C24" s="12"/>
      <c r="D24" s="12">
        <v>1</v>
      </c>
      <c r="E24" s="12">
        <v>1</v>
      </c>
      <c r="F24" s="12"/>
      <c r="G24" s="12">
        <f t="shared" si="2"/>
        <v>100</v>
      </c>
      <c r="H24" s="14" t="s">
        <v>19</v>
      </c>
    </row>
    <row r="25" spans="1:8" x14ac:dyDescent="0.25">
      <c r="A25" s="15" t="s">
        <v>31</v>
      </c>
      <c r="B25" s="11" t="s">
        <v>25</v>
      </c>
      <c r="C25" s="12"/>
      <c r="D25" s="12">
        <v>1</v>
      </c>
      <c r="E25" s="12">
        <v>1</v>
      </c>
      <c r="F25" s="12"/>
      <c r="G25" s="12">
        <f t="shared" si="2"/>
        <v>100</v>
      </c>
      <c r="H25" s="14" t="s">
        <v>19</v>
      </c>
    </row>
    <row r="26" spans="1:8" ht="24.75" x14ac:dyDescent="0.25">
      <c r="A26" s="15" t="s">
        <v>51</v>
      </c>
      <c r="B26" s="11" t="s">
        <v>24</v>
      </c>
      <c r="C26" s="12"/>
      <c r="D26" s="12">
        <v>1</v>
      </c>
      <c r="E26" s="12">
        <v>1</v>
      </c>
      <c r="F26" s="12"/>
      <c r="G26" s="12">
        <v>100</v>
      </c>
      <c r="H26" s="14" t="s">
        <v>19</v>
      </c>
    </row>
    <row r="27" spans="1:8" ht="36.75" x14ac:dyDescent="0.25">
      <c r="A27" s="15" t="s">
        <v>44</v>
      </c>
      <c r="B27" s="11" t="s">
        <v>25</v>
      </c>
      <c r="C27" s="12"/>
      <c r="D27" s="12">
        <v>1</v>
      </c>
      <c r="E27" s="12">
        <v>1</v>
      </c>
      <c r="F27" s="12"/>
      <c r="G27" s="12">
        <f t="shared" si="2"/>
        <v>100</v>
      </c>
      <c r="H27" s="14" t="s">
        <v>19</v>
      </c>
    </row>
    <row r="28" spans="1:8" x14ac:dyDescent="0.25">
      <c r="A28" s="15" t="s">
        <v>50</v>
      </c>
      <c r="B28" s="11" t="s">
        <v>27</v>
      </c>
      <c r="C28" s="12"/>
      <c r="D28" s="12">
        <v>7</v>
      </c>
      <c r="E28" s="12">
        <v>7</v>
      </c>
      <c r="F28" s="12"/>
      <c r="G28" s="12">
        <f t="shared" si="2"/>
        <v>100</v>
      </c>
      <c r="H28" s="14" t="s">
        <v>19</v>
      </c>
    </row>
    <row r="29" spans="1:8" ht="24.75" x14ac:dyDescent="0.25">
      <c r="A29" s="15" t="s">
        <v>47</v>
      </c>
      <c r="B29" s="11" t="s">
        <v>24</v>
      </c>
      <c r="C29" s="12"/>
      <c r="D29" s="12">
        <v>1</v>
      </c>
      <c r="E29" s="12">
        <v>1</v>
      </c>
      <c r="F29" s="12"/>
      <c r="G29" s="12">
        <f t="shared" si="2"/>
        <v>100</v>
      </c>
      <c r="H29" s="14" t="s">
        <v>19</v>
      </c>
    </row>
    <row r="30" spans="1:8" ht="48.75" x14ac:dyDescent="0.25">
      <c r="A30" s="15" t="s">
        <v>48</v>
      </c>
      <c r="B30" s="11" t="s">
        <v>24</v>
      </c>
      <c r="C30" s="12"/>
      <c r="D30" s="12">
        <v>1</v>
      </c>
      <c r="E30" s="12">
        <v>1</v>
      </c>
      <c r="F30" s="12"/>
      <c r="G30" s="12">
        <f t="shared" si="2"/>
        <v>100</v>
      </c>
      <c r="H30" s="14" t="s">
        <v>19</v>
      </c>
    </row>
    <row r="31" spans="1:8" ht="24.75" x14ac:dyDescent="0.25">
      <c r="A31" s="15" t="s">
        <v>26</v>
      </c>
      <c r="B31" s="11" t="s">
        <v>27</v>
      </c>
      <c r="C31" s="12">
        <v>62</v>
      </c>
      <c r="D31" s="12">
        <v>120</v>
      </c>
      <c r="E31" s="12">
        <v>120</v>
      </c>
      <c r="F31" s="12">
        <v>194</v>
      </c>
      <c r="G31" s="12">
        <f t="shared" si="2"/>
        <v>100</v>
      </c>
      <c r="H31" s="14" t="s">
        <v>19</v>
      </c>
    </row>
    <row r="32" spans="1:8" x14ac:dyDescent="0.25">
      <c r="A32" s="26" t="s">
        <v>21</v>
      </c>
      <c r="B32" s="18"/>
      <c r="C32" s="18"/>
      <c r="D32" s="18"/>
      <c r="E32" s="18"/>
      <c r="F32" s="18"/>
      <c r="G32" s="18"/>
      <c r="H32" s="19"/>
    </row>
    <row r="33" spans="1:8" ht="24.75" x14ac:dyDescent="0.25">
      <c r="A33" s="10" t="s">
        <v>17</v>
      </c>
      <c r="B33" s="12" t="s">
        <v>18</v>
      </c>
      <c r="C33" s="12">
        <v>1.41</v>
      </c>
      <c r="D33" s="12">
        <v>1.1000000000000001</v>
      </c>
      <c r="E33" s="12">
        <v>1.1000000000000001</v>
      </c>
      <c r="F33" s="13">
        <f t="shared" ref="F33" si="3">E33/C33*100</f>
        <v>78.014184397163135</v>
      </c>
      <c r="G33" s="12">
        <f t="shared" ref="G33" si="4">E33/D33*100</f>
        <v>100</v>
      </c>
      <c r="H33" s="14" t="s">
        <v>19</v>
      </c>
    </row>
    <row r="34" spans="1:8" x14ac:dyDescent="0.25">
      <c r="A34" s="17" t="s">
        <v>22</v>
      </c>
      <c r="B34" s="18"/>
      <c r="C34" s="18"/>
      <c r="D34" s="18"/>
      <c r="E34" s="18"/>
      <c r="F34" s="18"/>
      <c r="G34" s="18"/>
      <c r="H34" s="19"/>
    </row>
    <row r="35" spans="1:8" ht="24.75" x14ac:dyDescent="0.25">
      <c r="A35" s="10" t="s">
        <v>54</v>
      </c>
      <c r="B35" s="12" t="s">
        <v>27</v>
      </c>
      <c r="C35" s="12"/>
      <c r="D35" s="12">
        <v>3</v>
      </c>
      <c r="E35" s="12">
        <v>3</v>
      </c>
      <c r="F35" s="12"/>
      <c r="G35" s="12">
        <v>100</v>
      </c>
      <c r="H35" s="14" t="s">
        <v>19</v>
      </c>
    </row>
    <row r="36" spans="1:8" ht="36.75" x14ac:dyDescent="0.25">
      <c r="A36" s="10" t="s">
        <v>52</v>
      </c>
      <c r="B36" s="12" t="s">
        <v>24</v>
      </c>
      <c r="C36" s="12"/>
      <c r="D36" s="12">
        <v>1</v>
      </c>
      <c r="E36" s="12">
        <v>1</v>
      </c>
      <c r="F36" s="12"/>
      <c r="G36" s="12">
        <v>100</v>
      </c>
      <c r="H36" s="14" t="s">
        <v>19</v>
      </c>
    </row>
    <row r="37" spans="1:8" ht="24.75" x14ac:dyDescent="0.25">
      <c r="A37" s="10" t="s">
        <v>53</v>
      </c>
      <c r="B37" s="12" t="s">
        <v>28</v>
      </c>
      <c r="C37" s="12"/>
      <c r="D37" s="12">
        <v>1</v>
      </c>
      <c r="E37" s="12">
        <v>1</v>
      </c>
      <c r="F37" s="12"/>
      <c r="G37" s="12">
        <v>100</v>
      </c>
      <c r="H37" s="14" t="s">
        <v>19</v>
      </c>
    </row>
    <row r="38" spans="1:8" ht="36.75" x14ac:dyDescent="0.25">
      <c r="A38" s="10" t="s">
        <v>29</v>
      </c>
      <c r="B38" s="12" t="s">
        <v>27</v>
      </c>
      <c r="C38" s="12">
        <v>2</v>
      </c>
      <c r="D38" s="12">
        <v>2</v>
      </c>
      <c r="E38" s="12">
        <v>2</v>
      </c>
      <c r="F38" s="12">
        <v>100</v>
      </c>
      <c r="G38" s="12">
        <v>100</v>
      </c>
      <c r="H38" s="14" t="s">
        <v>19</v>
      </c>
    </row>
    <row r="39" spans="1:8" ht="24.75" x14ac:dyDescent="0.25">
      <c r="A39" s="10" t="s">
        <v>56</v>
      </c>
      <c r="B39" s="12" t="s">
        <v>27</v>
      </c>
      <c r="C39" s="12"/>
      <c r="D39" s="12">
        <v>4</v>
      </c>
      <c r="E39" s="12">
        <v>4</v>
      </c>
      <c r="F39" s="12"/>
      <c r="G39" s="12">
        <v>100</v>
      </c>
      <c r="H39" s="14" t="s">
        <v>19</v>
      </c>
    </row>
    <row r="40" spans="1:8" x14ac:dyDescent="0.25">
      <c r="A40" s="10" t="s">
        <v>55</v>
      </c>
      <c r="B40" s="12" t="s">
        <v>27</v>
      </c>
      <c r="C40" s="12"/>
      <c r="D40" s="12">
        <v>8</v>
      </c>
      <c r="E40" s="12">
        <v>8</v>
      </c>
      <c r="F40" s="12"/>
      <c r="G40" s="12">
        <v>100</v>
      </c>
      <c r="H40" s="14" t="s">
        <v>19</v>
      </c>
    </row>
    <row r="41" spans="1:8" x14ac:dyDescent="0.25">
      <c r="A41" s="10" t="s">
        <v>33</v>
      </c>
      <c r="B41" s="12" t="s">
        <v>24</v>
      </c>
      <c r="C41" s="12">
        <v>1</v>
      </c>
      <c r="D41" s="12">
        <v>1</v>
      </c>
      <c r="E41" s="12">
        <v>1</v>
      </c>
      <c r="F41" s="12">
        <v>100</v>
      </c>
      <c r="G41" s="12">
        <v>100</v>
      </c>
      <c r="H41" s="14" t="s">
        <v>19</v>
      </c>
    </row>
    <row r="42" spans="1:8" ht="28.5" customHeight="1" x14ac:dyDescent="0.25">
      <c r="A42" s="10" t="s">
        <v>32</v>
      </c>
      <c r="B42" s="12" t="s">
        <v>15</v>
      </c>
      <c r="C42" s="12">
        <v>1</v>
      </c>
      <c r="D42" s="12">
        <v>1</v>
      </c>
      <c r="E42" s="12">
        <v>1</v>
      </c>
      <c r="F42" s="12">
        <v>100</v>
      </c>
      <c r="G42" s="12">
        <f>E42/D42*100</f>
        <v>100</v>
      </c>
      <c r="H42" s="14" t="s">
        <v>19</v>
      </c>
    </row>
  </sheetData>
  <mergeCells count="12">
    <mergeCell ref="A1:H1"/>
    <mergeCell ref="C3:C4"/>
    <mergeCell ref="C2:G2"/>
    <mergeCell ref="D3:G3"/>
    <mergeCell ref="H2:H4"/>
    <mergeCell ref="A2:A4"/>
    <mergeCell ref="B2:B4"/>
    <mergeCell ref="A34:H34"/>
    <mergeCell ref="A5:H5"/>
    <mergeCell ref="A6:H6"/>
    <mergeCell ref="A13:H13"/>
    <mergeCell ref="A32:H32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2020-03-03T14:30:20Z</dcterms:modified>
</cp:coreProperties>
</file>